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2\nghiệp vụ chuyên môn\phạm quang chính\"/>
    </mc:Choice>
  </mc:AlternateContent>
  <xr:revisionPtr revIDLastSave="0" documentId="13_ncr:1_{1506E18E-0D81-4C2D-A284-4F1CEFE8359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4" sheetId="5" r:id="rId1"/>
    <sheet name="Sheet2" sheetId="12" r:id="rId2"/>
    <sheet name="Sheet1" sheetId="10" r:id="rId3"/>
    <sheet name="Sheet3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2" l="1"/>
  <c r="AG16" i="12"/>
  <c r="AH15" i="12"/>
  <c r="AG15" i="12"/>
  <c r="AH14" i="12"/>
  <c r="AG14" i="12"/>
  <c r="AH13" i="12"/>
  <c r="AG13" i="12"/>
  <c r="AH12" i="12"/>
  <c r="AG12" i="12"/>
  <c r="AH11" i="12"/>
  <c r="AG11" i="12"/>
  <c r="AH10" i="12"/>
  <c r="AG10" i="12"/>
  <c r="AH9" i="12"/>
  <c r="AG9" i="12"/>
  <c r="AH8" i="12"/>
  <c r="AG8" i="12"/>
  <c r="AH7" i="12"/>
  <c r="AG7" i="12"/>
  <c r="AH6" i="12"/>
  <c r="AG6" i="12"/>
  <c r="AH6" i="10"/>
  <c r="AH7" i="10"/>
  <c r="AH8" i="10"/>
  <c r="AH9" i="10"/>
  <c r="AH10" i="10"/>
  <c r="AH11" i="10"/>
  <c r="AH12" i="10"/>
  <c r="AH13" i="10"/>
  <c r="AH14" i="10"/>
  <c r="AH6" i="11"/>
  <c r="AH7" i="11"/>
  <c r="AH8" i="11"/>
  <c r="AH9" i="11"/>
  <c r="AH10" i="11"/>
  <c r="AH11" i="11"/>
  <c r="AH12" i="11"/>
  <c r="AH13" i="11"/>
  <c r="AH14" i="11"/>
  <c r="AI7" i="5"/>
  <c r="AI8" i="5"/>
  <c r="AI9" i="5"/>
  <c r="AI10" i="5"/>
  <c r="AI11" i="5"/>
  <c r="AI12" i="5"/>
  <c r="AI13" i="5"/>
  <c r="AI14" i="5"/>
  <c r="AI15" i="5"/>
  <c r="AI16" i="5"/>
  <c r="AH7" i="5"/>
  <c r="AH8" i="5"/>
  <c r="AH9" i="5"/>
  <c r="AH10" i="5"/>
  <c r="AH11" i="5"/>
  <c r="AH12" i="5"/>
  <c r="AH13" i="5"/>
  <c r="AH14" i="5"/>
  <c r="AH15" i="5"/>
  <c r="AH16" i="5"/>
  <c r="AG17" i="12" l="1"/>
  <c r="AH17" i="12"/>
  <c r="AH15" i="10"/>
  <c r="AH15" i="11"/>
  <c r="AI6" i="5" l="1"/>
  <c r="AH6" i="5"/>
  <c r="AH17" i="5" l="1"/>
  <c r="AI17" i="5"/>
</calcChain>
</file>

<file path=xl/sharedStrings.xml><?xml version="1.0" encoding="utf-8"?>
<sst xmlns="http://schemas.openxmlformats.org/spreadsheetml/2006/main" count="192" uniqueCount="31">
  <si>
    <t>CÔNG AN HUYỆN BÌNH LỤC</t>
  </si>
  <si>
    <t>STT</t>
  </si>
  <si>
    <t>Họ Và Tên</t>
  </si>
  <si>
    <t xml:space="preserve">       CÔNG AN TỈNH HÀ NAM</t>
  </si>
  <si>
    <t>Tổng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</si>
  <si>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</si>
  <si>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</si>
  <si>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</si>
  <si>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</si>
  <si>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</si>
  <si>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</si>
  <si>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</si>
  <si>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</si>
  <si>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</si>
  <si>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</si>
  <si>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</si>
  <si>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</si>
  <si>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</si>
  <si>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</si>
  <si>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</si>
  <si>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</si>
  <si>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</si>
  <si>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</si>
  <si>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Đồng Văn Sáng</t>
  </si>
  <si>
    <t>Mai Đắc Thịnh</t>
  </si>
  <si>
    <t>Phạm Đồng Điện</t>
  </si>
  <si>
    <t>THÁNG 08 NĂM 2024</t>
  </si>
  <si>
    <t>Điều tra xác minh vụ án: “Tàng trữ trái phép chất ma túy” xảy ra ngày 11/08/2024 
tại Thôn An Ninh, xã An Lão, huyện Bình Lục, tỉnh Hà Nam</t>
  </si>
  <si>
    <t>Nguyễn Thanh Hòa</t>
  </si>
  <si>
    <t>Trần Quang Huy</t>
  </si>
  <si>
    <t>THÁNG 09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</si>
</sst>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3"/>
  <sheetViews>
    <sheetView workbookViewId="0">
      <selection activeCell="B11" sqref="B11"/>
    </sheetView>
  </sheetViews>
  <sheetFormatPr defaultRowHeight="14.4" x14ac:dyDescent="0.3"/>
  <cols>
    <col min="1" max="1" width="4.6640625" style="20" customWidth="1"/>
    <col min="2" max="2" width="21.33203125" style="20" customWidth="1"/>
    <col min="3" max="7" width="3.77734375" style="20" customWidth="1"/>
    <col min="8" max="8" width="3.6640625" style="20" customWidth="1"/>
    <col min="9" max="33" width="3.77734375" style="20" customWidth="1"/>
    <col min="34" max="34" width="8.109375" style="20" bestFit="1" customWidth="1"/>
    <col min="35" max="35" width="8.109375" style="20" hidden="1" customWidth="1"/>
    <col min="36" max="16384" width="8.88671875" style="20"/>
  </cols>
  <sheetData>
    <row r="1" spans="1:36" ht="15.6" x14ac:dyDescent="0.3">
      <c r="A1" s="35" t="s">
        <v>3</v>
      </c>
      <c r="B1" s="35"/>
      <c r="C1" s="35"/>
      <c r="D1" s="35"/>
      <c r="E1" s="37" t="s">
        <v>10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6" ht="33" customHeight="1" x14ac:dyDescent="0.3">
      <c r="A2" s="36" t="s">
        <v>0</v>
      </c>
      <c r="B2" s="36"/>
      <c r="C2" s="36"/>
      <c r="D2" s="36"/>
      <c r="E2" s="38" t="s">
        <v>27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21"/>
    </row>
    <row r="3" spans="1:36" ht="15.6" x14ac:dyDescent="0.3">
      <c r="E3" s="34" t="s">
        <v>26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6" ht="15.6" x14ac:dyDescent="0.3"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39"/>
      <c r="AB4" s="39"/>
      <c r="AC4" s="39"/>
      <c r="AD4" s="39"/>
      <c r="AE4" s="39"/>
      <c r="AF4" s="39"/>
      <c r="AG4" s="39"/>
      <c r="AH4" s="39"/>
      <c r="AI4" s="39"/>
    </row>
    <row r="5" spans="1:36" s="24" customFormat="1" ht="31.2" x14ac:dyDescent="0.3">
      <c r="A5" s="13" t="s">
        <v>1</v>
      </c>
      <c r="B5" s="13" t="s">
        <v>2</v>
      </c>
      <c r="C5" s="29">
        <v>1</v>
      </c>
      <c r="D5" s="29">
        <v>2</v>
      </c>
      <c r="E5" s="30">
        <v>3</v>
      </c>
      <c r="F5" s="30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30">
        <v>10</v>
      </c>
      <c r="M5" s="30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  <c r="S5" s="30">
        <v>17</v>
      </c>
      <c r="T5" s="30">
        <v>18</v>
      </c>
      <c r="U5" s="29">
        <v>19</v>
      </c>
      <c r="V5" s="29">
        <v>20</v>
      </c>
      <c r="W5" s="29">
        <v>21</v>
      </c>
      <c r="X5" s="29">
        <v>22</v>
      </c>
      <c r="Y5" s="29">
        <v>23</v>
      </c>
      <c r="Z5" s="30">
        <v>24</v>
      </c>
      <c r="AA5" s="30">
        <v>25</v>
      </c>
      <c r="AB5" s="29">
        <v>26</v>
      </c>
      <c r="AC5" s="29">
        <v>27</v>
      </c>
      <c r="AD5" s="29">
        <v>28</v>
      </c>
      <c r="AE5" s="29">
        <v>29</v>
      </c>
      <c r="AF5" s="29">
        <v>30</v>
      </c>
      <c r="AG5" s="30">
        <v>31</v>
      </c>
      <c r="AH5" s="23" t="s">
        <v>6</v>
      </c>
      <c r="AI5" s="23" t="s">
        <v>7</v>
      </c>
    </row>
    <row r="6" spans="1:36" s="25" customFormat="1" ht="15.6" x14ac:dyDescent="0.25">
      <c r="A6" s="13">
        <v>1</v>
      </c>
      <c r="B6" s="23" t="s">
        <v>25</v>
      </c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8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>
        <f t="shared" ref="AH6:AH16" si="0">COUNTIF(C6:AG6,"H")</f>
        <v>1</v>
      </c>
      <c r="AI6" s="13">
        <f t="shared" ref="AI6:AI16" si="1">COUNTIF(C6:AG6,"B")</f>
        <v>0</v>
      </c>
    </row>
    <row r="7" spans="1:36" s="25" customFormat="1" ht="15.6" x14ac:dyDescent="0.25">
      <c r="A7" s="13">
        <v>2</v>
      </c>
      <c r="B7" s="23" t="s">
        <v>14</v>
      </c>
      <c r="C7" s="3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>
        <f t="shared" si="0"/>
        <v>1</v>
      </c>
      <c r="AI7" s="13">
        <f t="shared" si="1"/>
        <v>0</v>
      </c>
    </row>
    <row r="8" spans="1:36" s="25" customFormat="1" ht="15.6" x14ac:dyDescent="0.25">
      <c r="A8" s="13">
        <v>3</v>
      </c>
      <c r="B8" s="33" t="s">
        <v>23</v>
      </c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 t="s">
        <v>8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>
        <f t="shared" si="0"/>
        <v>1</v>
      </c>
      <c r="AI8" s="13">
        <f t="shared" si="1"/>
        <v>0</v>
      </c>
    </row>
    <row r="9" spans="1:36" s="25" customFormat="1" ht="15.6" x14ac:dyDescent="0.25">
      <c r="A9" s="13">
        <v>4</v>
      </c>
      <c r="B9" s="33" t="s">
        <v>13</v>
      </c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 t="s">
        <v>8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>
        <f t="shared" si="0"/>
        <v>1</v>
      </c>
      <c r="AI9" s="13">
        <f t="shared" si="1"/>
        <v>0</v>
      </c>
    </row>
    <row r="10" spans="1:36" s="25" customFormat="1" ht="15.6" x14ac:dyDescent="0.25">
      <c r="A10" s="13">
        <v>5</v>
      </c>
      <c r="B10" s="33" t="s">
        <v>11</v>
      </c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 t="s">
        <v>8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>
        <f t="shared" si="0"/>
        <v>1</v>
      </c>
      <c r="AI10" s="13">
        <f t="shared" si="1"/>
        <v>0</v>
      </c>
    </row>
    <row r="11" spans="1:36" s="25" customFormat="1" ht="15.6" x14ac:dyDescent="0.25">
      <c r="A11" s="13">
        <v>6</v>
      </c>
      <c r="B11" s="33" t="s">
        <v>29</v>
      </c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8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>
        <f t="shared" si="0"/>
        <v>1</v>
      </c>
      <c r="AI11" s="13">
        <f t="shared" si="1"/>
        <v>0</v>
      </c>
    </row>
    <row r="12" spans="1:36" s="25" customFormat="1" ht="15.6" x14ac:dyDescent="0.25">
      <c r="A12" s="13">
        <v>7</v>
      </c>
      <c r="B12" s="33" t="s">
        <v>24</v>
      </c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 t="s">
        <v>8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>
        <f t="shared" si="0"/>
        <v>1</v>
      </c>
      <c r="AI12" s="13">
        <f t="shared" si="1"/>
        <v>0</v>
      </c>
    </row>
    <row r="13" spans="1:36" s="25" customFormat="1" ht="15.6" x14ac:dyDescent="0.25">
      <c r="A13" s="13">
        <v>8</v>
      </c>
      <c r="B13" s="33" t="s">
        <v>17</v>
      </c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 t="s">
        <v>8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>
        <f t="shared" si="0"/>
        <v>1</v>
      </c>
      <c r="AI13" s="13">
        <f t="shared" si="1"/>
        <v>0</v>
      </c>
    </row>
    <row r="14" spans="1:36" s="25" customFormat="1" ht="15.6" x14ac:dyDescent="0.25">
      <c r="A14" s="13">
        <v>9</v>
      </c>
      <c r="B14" s="33" t="s">
        <v>16</v>
      </c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 t="s">
        <v>8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>
        <f t="shared" si="0"/>
        <v>1</v>
      </c>
      <c r="AI14" s="13">
        <f t="shared" si="1"/>
        <v>0</v>
      </c>
    </row>
    <row r="15" spans="1:36" s="25" customFormat="1" ht="18.75" customHeight="1" x14ac:dyDescent="0.25">
      <c r="A15" s="13">
        <v>10</v>
      </c>
      <c r="B15" s="33" t="s">
        <v>15</v>
      </c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 t="s">
        <v>8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>
        <f t="shared" si="0"/>
        <v>1</v>
      </c>
      <c r="AI15" s="13">
        <f t="shared" si="1"/>
        <v>0</v>
      </c>
    </row>
    <row r="16" spans="1:36" s="25" customFormat="1" ht="18.75" customHeight="1" x14ac:dyDescent="0.25">
      <c r="A16" s="13">
        <v>11</v>
      </c>
      <c r="B16" s="33" t="s">
        <v>28</v>
      </c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 t="s">
        <v>8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>
        <f t="shared" si="0"/>
        <v>1</v>
      </c>
      <c r="AI16" s="13">
        <f t="shared" si="1"/>
        <v>0</v>
      </c>
    </row>
    <row r="17" spans="1:36" s="26" customFormat="1" ht="15.6" x14ac:dyDescent="0.3">
      <c r="A17" s="14"/>
      <c r="B17" s="31" t="s">
        <v>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>
        <f>SUM(AH6:AH16)</f>
        <v>11</v>
      </c>
      <c r="AI17" s="14">
        <f>SUM(AI6:AI16)</f>
        <v>0</v>
      </c>
      <c r="AJ17" s="20"/>
    </row>
    <row r="18" spans="1:36" ht="60" customHeight="1" x14ac:dyDescent="0.3">
      <c r="A18" s="40" t="s">
        <v>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6" s="27" customFormat="1" ht="15.6" x14ac:dyDescent="0.3">
      <c r="A19" s="34" t="s">
        <v>5</v>
      </c>
      <c r="B19" s="34"/>
      <c r="C19" s="34"/>
      <c r="Y19" s="34" t="s">
        <v>0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3" spans="1:36" ht="16.2" x14ac:dyDescent="0.35">
      <c r="B23" s="28" t="s">
        <v>23</v>
      </c>
    </row>
  </sheetData>
  <mergeCells count="9">
    <mergeCell ref="A19:C19"/>
    <mergeCell ref="A1:D1"/>
    <mergeCell ref="A2:D2"/>
    <mergeCell ref="E1:AI1"/>
    <mergeCell ref="E2:AI2"/>
    <mergeCell ref="E3:AI3"/>
    <mergeCell ref="AA4:AI4"/>
    <mergeCell ref="A18:AI18"/>
    <mergeCell ref="Y19:AI19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CD06-86DD-4134-B2DF-7B08CC0050C6}">
  <dimension ref="A1:AI23"/>
  <sheetViews>
    <sheetView workbookViewId="0">
      <selection activeCell="B11" sqref="B11"/>
    </sheetView>
  </sheetViews>
  <sheetFormatPr defaultRowHeight="14.4" x14ac:dyDescent="0.3"/>
  <cols>
    <col min="1" max="1" width="4.6640625" style="20" customWidth="1"/>
    <col min="2" max="2" width="21.33203125" style="20" customWidth="1"/>
    <col min="3" max="7" width="3.77734375" style="20" customWidth="1"/>
    <col min="8" max="8" width="3.6640625" style="20" customWidth="1"/>
    <col min="9" max="32" width="3.77734375" style="20" customWidth="1"/>
    <col min="33" max="33" width="8.109375" style="20" bestFit="1" customWidth="1"/>
    <col min="34" max="34" width="8.109375" style="20" hidden="1" customWidth="1"/>
    <col min="35" max="16384" width="8.88671875" style="20"/>
  </cols>
  <sheetData>
    <row r="1" spans="1:35" ht="15.6" x14ac:dyDescent="0.3">
      <c r="A1" s="35" t="s">
        <v>3</v>
      </c>
      <c r="B1" s="35"/>
      <c r="C1" s="35"/>
      <c r="D1" s="35"/>
      <c r="E1" s="37" t="s">
        <v>10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 ht="33" customHeight="1" x14ac:dyDescent="0.3">
      <c r="A2" s="36" t="s">
        <v>0</v>
      </c>
      <c r="B2" s="36"/>
      <c r="C2" s="36"/>
      <c r="D2" s="36"/>
      <c r="E2" s="38" t="s">
        <v>27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21"/>
    </row>
    <row r="3" spans="1:35" ht="15.6" x14ac:dyDescent="0.3">
      <c r="E3" s="34" t="s">
        <v>30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5" ht="15.6" x14ac:dyDescent="0.3"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39"/>
      <c r="AB4" s="39"/>
      <c r="AC4" s="39"/>
      <c r="AD4" s="39"/>
      <c r="AE4" s="39"/>
      <c r="AF4" s="39"/>
      <c r="AG4" s="39"/>
      <c r="AH4" s="39"/>
    </row>
    <row r="5" spans="1:35" s="24" customFormat="1" ht="31.2" x14ac:dyDescent="0.3">
      <c r="A5" s="13" t="s">
        <v>1</v>
      </c>
      <c r="B5" s="13" t="s">
        <v>2</v>
      </c>
      <c r="C5" s="47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47">
        <v>7</v>
      </c>
      <c r="J5" s="47">
        <v>8</v>
      </c>
      <c r="K5" s="29">
        <v>9</v>
      </c>
      <c r="L5" s="29">
        <v>10</v>
      </c>
      <c r="M5" s="29">
        <v>11</v>
      </c>
      <c r="N5" s="29">
        <v>12</v>
      </c>
      <c r="O5" s="29">
        <v>13</v>
      </c>
      <c r="P5" s="47">
        <v>14</v>
      </c>
      <c r="Q5" s="47">
        <v>15</v>
      </c>
      <c r="R5" s="29">
        <v>16</v>
      </c>
      <c r="S5" s="29">
        <v>17</v>
      </c>
      <c r="T5" s="29">
        <v>18</v>
      </c>
      <c r="U5" s="29">
        <v>19</v>
      </c>
      <c r="V5" s="29">
        <v>20</v>
      </c>
      <c r="W5" s="47">
        <v>21</v>
      </c>
      <c r="X5" s="47">
        <v>22</v>
      </c>
      <c r="Y5" s="29">
        <v>23</v>
      </c>
      <c r="Z5" s="29">
        <v>24</v>
      </c>
      <c r="AA5" s="29">
        <v>25</v>
      </c>
      <c r="AB5" s="29">
        <v>26</v>
      </c>
      <c r="AC5" s="29">
        <v>27</v>
      </c>
      <c r="AD5" s="47">
        <v>28</v>
      </c>
      <c r="AE5" s="47">
        <v>29</v>
      </c>
      <c r="AF5" s="29">
        <v>30</v>
      </c>
      <c r="AG5" s="23" t="s">
        <v>6</v>
      </c>
      <c r="AH5" s="23" t="s">
        <v>7</v>
      </c>
    </row>
    <row r="6" spans="1:35" s="25" customFormat="1" ht="15.6" x14ac:dyDescent="0.25">
      <c r="A6" s="13">
        <v>1</v>
      </c>
      <c r="B6" s="23" t="s">
        <v>25</v>
      </c>
      <c r="C6" s="32"/>
      <c r="D6" s="13"/>
      <c r="E6" s="13"/>
      <c r="F6" s="13"/>
      <c r="G6" s="13"/>
      <c r="H6" s="13" t="s">
        <v>8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>
        <f>COUNTIF(C6:AF6,"H")</f>
        <v>1</v>
      </c>
      <c r="AH6" s="13">
        <f>COUNTIF(C6:AF6,"B")</f>
        <v>0</v>
      </c>
    </row>
    <row r="7" spans="1:35" s="25" customFormat="1" ht="15.6" x14ac:dyDescent="0.25">
      <c r="A7" s="13">
        <v>2</v>
      </c>
      <c r="B7" s="23" t="s">
        <v>14</v>
      </c>
      <c r="C7" s="32"/>
      <c r="D7" s="13"/>
      <c r="E7" s="13"/>
      <c r="F7" s="13"/>
      <c r="G7" s="13"/>
      <c r="H7" s="13" t="s">
        <v>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>
        <f>COUNTIF(C7:AF7,"H")</f>
        <v>1</v>
      </c>
      <c r="AH7" s="13">
        <f>COUNTIF(C7:AF7,"B")</f>
        <v>0</v>
      </c>
    </row>
    <row r="8" spans="1:35" s="25" customFormat="1" ht="15.6" x14ac:dyDescent="0.25">
      <c r="A8" s="13">
        <v>3</v>
      </c>
      <c r="B8" s="33" t="s">
        <v>23</v>
      </c>
      <c r="C8" s="32"/>
      <c r="D8" s="13"/>
      <c r="E8" s="13"/>
      <c r="F8" s="13"/>
      <c r="G8" s="13"/>
      <c r="H8" s="13" t="s">
        <v>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>
        <f>COUNTIF(C8:AF8,"H")</f>
        <v>1</v>
      </c>
      <c r="AH8" s="13">
        <f>COUNTIF(C8:AF8,"B")</f>
        <v>0</v>
      </c>
    </row>
    <row r="9" spans="1:35" s="25" customFormat="1" ht="15.6" x14ac:dyDescent="0.25">
      <c r="A9" s="13">
        <v>4</v>
      </c>
      <c r="B9" s="33" t="s">
        <v>13</v>
      </c>
      <c r="C9" s="32"/>
      <c r="D9" s="13"/>
      <c r="E9" s="13"/>
      <c r="F9" s="13"/>
      <c r="G9" s="13"/>
      <c r="H9" s="13" t="s">
        <v>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>
        <f>COUNTIF(C9:AF9,"H")</f>
        <v>1</v>
      </c>
      <c r="AH9" s="13">
        <f>COUNTIF(C9:AF9,"B")</f>
        <v>0</v>
      </c>
    </row>
    <row r="10" spans="1:35" s="25" customFormat="1" ht="15.6" x14ac:dyDescent="0.25">
      <c r="A10" s="13">
        <v>5</v>
      </c>
      <c r="B10" s="33" t="s">
        <v>11</v>
      </c>
      <c r="C10" s="32"/>
      <c r="D10" s="13"/>
      <c r="E10" s="13"/>
      <c r="F10" s="13"/>
      <c r="G10" s="13"/>
      <c r="H10" s="13" t="s">
        <v>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>
        <f>COUNTIF(C10:AF10,"H")</f>
        <v>1</v>
      </c>
      <c r="AH10" s="13">
        <f>COUNTIF(C10:AF10,"B")</f>
        <v>0</v>
      </c>
    </row>
    <row r="11" spans="1:35" s="25" customFormat="1" ht="15.6" x14ac:dyDescent="0.25">
      <c r="A11" s="13">
        <v>6</v>
      </c>
      <c r="B11" s="33" t="s">
        <v>29</v>
      </c>
      <c r="C11" s="32"/>
      <c r="D11" s="13"/>
      <c r="E11" s="13"/>
      <c r="F11" s="13"/>
      <c r="G11" s="13"/>
      <c r="H11" s="13" t="s">
        <v>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>
        <f>COUNTIF(C11:AF11,"H")</f>
        <v>1</v>
      </c>
      <c r="AH11" s="13">
        <f>COUNTIF(C11:AF11,"B")</f>
        <v>0</v>
      </c>
    </row>
    <row r="12" spans="1:35" s="25" customFormat="1" ht="15.6" x14ac:dyDescent="0.25">
      <c r="A12" s="13">
        <v>7</v>
      </c>
      <c r="B12" s="33" t="s">
        <v>24</v>
      </c>
      <c r="C12" s="32"/>
      <c r="D12" s="13"/>
      <c r="E12" s="13"/>
      <c r="F12" s="13"/>
      <c r="G12" s="13"/>
      <c r="H12" s="13" t="s">
        <v>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>
        <f>COUNTIF(C12:AF12,"H")</f>
        <v>1</v>
      </c>
      <c r="AH12" s="13">
        <f>COUNTIF(C12:AF12,"B")</f>
        <v>0</v>
      </c>
    </row>
    <row r="13" spans="1:35" s="25" customFormat="1" ht="15.6" x14ac:dyDescent="0.25">
      <c r="A13" s="13">
        <v>8</v>
      </c>
      <c r="B13" s="33" t="s">
        <v>17</v>
      </c>
      <c r="C13" s="32"/>
      <c r="D13" s="13"/>
      <c r="E13" s="13"/>
      <c r="F13" s="13"/>
      <c r="G13" s="13"/>
      <c r="H13" s="13" t="s">
        <v>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>
        <f>COUNTIF(C13:AF13,"H")</f>
        <v>1</v>
      </c>
      <c r="AH13" s="13">
        <f>COUNTIF(C13:AF13,"B")</f>
        <v>0</v>
      </c>
    </row>
    <row r="14" spans="1:35" s="25" customFormat="1" ht="15.6" x14ac:dyDescent="0.25">
      <c r="A14" s="13">
        <v>9</v>
      </c>
      <c r="B14" s="33" t="s">
        <v>16</v>
      </c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>
        <f>COUNTIF(C14:AF14,"H")</f>
        <v>0</v>
      </c>
      <c r="AH14" s="13">
        <f>COUNTIF(C14:AF14,"B")</f>
        <v>0</v>
      </c>
    </row>
    <row r="15" spans="1:35" s="25" customFormat="1" ht="18.75" customHeight="1" x14ac:dyDescent="0.25">
      <c r="A15" s="13">
        <v>10</v>
      </c>
      <c r="B15" s="33" t="s">
        <v>15</v>
      </c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>
        <f>COUNTIF(C15:AF15,"H")</f>
        <v>0</v>
      </c>
      <c r="AH15" s="13">
        <f>COUNTIF(C15:AF15,"B")</f>
        <v>0</v>
      </c>
    </row>
    <row r="16" spans="1:35" s="25" customFormat="1" ht="18.75" customHeight="1" x14ac:dyDescent="0.25">
      <c r="A16" s="13">
        <v>11</v>
      </c>
      <c r="B16" s="33" t="s">
        <v>28</v>
      </c>
      <c r="C16" s="32"/>
      <c r="D16" s="13"/>
      <c r="E16" s="13"/>
      <c r="F16" s="13"/>
      <c r="G16" s="13"/>
      <c r="H16" s="13" t="s">
        <v>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>
        <f>COUNTIF(C16:AF16,"H")</f>
        <v>1</v>
      </c>
      <c r="AH16" s="13">
        <f>COUNTIF(C16:AF16,"B")</f>
        <v>0</v>
      </c>
    </row>
    <row r="17" spans="1:35" s="26" customFormat="1" ht="15.6" x14ac:dyDescent="0.3">
      <c r="A17" s="14"/>
      <c r="B17" s="31" t="s">
        <v>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>
        <f>SUM(AG6:AG16)</f>
        <v>9</v>
      </c>
      <c r="AH17" s="14">
        <f>SUM(AH6:AH16)</f>
        <v>0</v>
      </c>
      <c r="AI17" s="20"/>
    </row>
    <row r="18" spans="1:35" ht="60" customHeight="1" x14ac:dyDescent="0.3">
      <c r="A18" s="40" t="s">
        <v>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5" s="27" customFormat="1" ht="15.6" x14ac:dyDescent="0.3">
      <c r="A19" s="34" t="s">
        <v>5</v>
      </c>
      <c r="B19" s="34"/>
      <c r="C19" s="34"/>
      <c r="Y19" s="34" t="s">
        <v>0</v>
      </c>
      <c r="Z19" s="34"/>
      <c r="AA19" s="34"/>
      <c r="AB19" s="34"/>
      <c r="AC19" s="34"/>
      <c r="AD19" s="34"/>
      <c r="AE19" s="34"/>
      <c r="AF19" s="34"/>
      <c r="AG19" s="34"/>
      <c r="AH19" s="34"/>
    </row>
    <row r="23" spans="1:35" ht="16.2" x14ac:dyDescent="0.35">
      <c r="B23" s="28" t="s">
        <v>23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" right="0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21"/>
  <sheetViews>
    <sheetView tabSelected="1" workbookViewId="0">
      <selection activeCell="AH6" sqref="AH6:AH14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6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6" customWidth="1"/>
    <col min="21" max="22" width="3.21875" style="6" customWidth="1"/>
    <col min="23" max="24" width="3.21875" customWidth="1"/>
    <col min="25" max="25" width="3.21875" style="6" customWidth="1"/>
    <col min="26" max="33" width="3.21875" customWidth="1"/>
    <col min="34" max="34" width="8.109375" bestFit="1" customWidth="1"/>
  </cols>
  <sheetData>
    <row r="1" spans="1:35" ht="15.6" x14ac:dyDescent="0.3">
      <c r="A1" s="43" t="s">
        <v>3</v>
      </c>
      <c r="B1" s="43"/>
      <c r="C1" s="43"/>
      <c r="D1" s="43"/>
      <c r="E1" s="44" t="s">
        <v>18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5" ht="33" customHeight="1" x14ac:dyDescent="0.3">
      <c r="A2" s="45" t="s">
        <v>0</v>
      </c>
      <c r="B2" s="45"/>
      <c r="C2" s="45"/>
      <c r="D2" s="45"/>
      <c r="E2" s="38" t="s">
        <v>27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.6" x14ac:dyDescent="0.3">
      <c r="E3" s="42" t="s">
        <v>26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46"/>
      <c r="AB4" s="46"/>
      <c r="AC4" s="46"/>
      <c r="AD4" s="46"/>
      <c r="AE4" s="46"/>
      <c r="AF4" s="46"/>
      <c r="AG4" s="46"/>
      <c r="AH4" s="46"/>
    </row>
    <row r="5" spans="1:35" s="1" customFormat="1" ht="46.8" x14ac:dyDescent="0.3">
      <c r="A5" s="10" t="s">
        <v>1</v>
      </c>
      <c r="B5" s="19" t="s">
        <v>2</v>
      </c>
      <c r="C5" s="29">
        <v>1</v>
      </c>
      <c r="D5" s="29">
        <v>2</v>
      </c>
      <c r="E5" s="30">
        <v>3</v>
      </c>
      <c r="F5" s="30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30">
        <v>10</v>
      </c>
      <c r="M5" s="30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  <c r="S5" s="30">
        <v>17</v>
      </c>
      <c r="T5" s="30">
        <v>18</v>
      </c>
      <c r="U5" s="29">
        <v>19</v>
      </c>
      <c r="V5" s="29">
        <v>20</v>
      </c>
      <c r="W5" s="29">
        <v>21</v>
      </c>
      <c r="X5" s="29">
        <v>22</v>
      </c>
      <c r="Y5" s="29">
        <v>23</v>
      </c>
      <c r="Z5" s="30">
        <v>24</v>
      </c>
      <c r="AA5" s="30">
        <v>25</v>
      </c>
      <c r="AB5" s="29">
        <v>26</v>
      </c>
      <c r="AC5" s="29">
        <v>27</v>
      </c>
      <c r="AD5" s="29">
        <v>28</v>
      </c>
      <c r="AE5" s="29">
        <v>29</v>
      </c>
      <c r="AF5" s="29">
        <v>30</v>
      </c>
      <c r="AG5" s="30">
        <v>31</v>
      </c>
      <c r="AH5" s="2" t="s">
        <v>20</v>
      </c>
    </row>
    <row r="6" spans="1:35" s="1" customFormat="1" ht="15.6" x14ac:dyDescent="0.3">
      <c r="A6" s="17">
        <v>1</v>
      </c>
      <c r="B6" s="33" t="s">
        <v>23</v>
      </c>
      <c r="C6" s="15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15"/>
      <c r="Q6" s="15"/>
      <c r="R6" s="15"/>
      <c r="S6" s="15"/>
      <c r="T6" s="15"/>
      <c r="U6" s="15"/>
      <c r="V6" s="15"/>
      <c r="W6" s="15" t="s">
        <v>19</v>
      </c>
      <c r="X6" s="15" t="s">
        <v>19</v>
      </c>
      <c r="Y6" s="15" t="s">
        <v>19</v>
      </c>
      <c r="Z6" s="15"/>
      <c r="AA6" s="15"/>
      <c r="AB6" s="15" t="s">
        <v>19</v>
      </c>
      <c r="AC6" s="15" t="s">
        <v>19</v>
      </c>
      <c r="AD6" s="15" t="s">
        <v>19</v>
      </c>
      <c r="AE6" s="15" t="s">
        <v>19</v>
      </c>
      <c r="AF6" s="15" t="s">
        <v>19</v>
      </c>
      <c r="AG6" s="15" t="s">
        <v>19</v>
      </c>
      <c r="AH6" s="2">
        <f t="shared" ref="AH6:AH14" si="0">COUNTIF(C6:AG6,"C1")</f>
        <v>9</v>
      </c>
    </row>
    <row r="7" spans="1:35" s="8" customFormat="1" ht="15.6" x14ac:dyDescent="0.3">
      <c r="A7" s="17">
        <v>2</v>
      </c>
      <c r="B7" s="33" t="s">
        <v>13</v>
      </c>
      <c r="C7" s="1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15"/>
      <c r="Q7" s="15"/>
      <c r="R7" s="15"/>
      <c r="S7" s="15"/>
      <c r="T7" s="15"/>
      <c r="U7" s="15"/>
      <c r="V7" s="15"/>
      <c r="W7" s="15" t="s">
        <v>19</v>
      </c>
      <c r="X7" s="15" t="s">
        <v>19</v>
      </c>
      <c r="Y7" s="15" t="s">
        <v>19</v>
      </c>
      <c r="Z7" s="15"/>
      <c r="AA7" s="15"/>
      <c r="AB7" s="15" t="s">
        <v>19</v>
      </c>
      <c r="AC7" s="15" t="s">
        <v>19</v>
      </c>
      <c r="AD7" s="15" t="s">
        <v>19</v>
      </c>
      <c r="AE7" s="15" t="s">
        <v>19</v>
      </c>
      <c r="AF7" s="15" t="s">
        <v>19</v>
      </c>
      <c r="AG7" s="15" t="s">
        <v>19</v>
      </c>
      <c r="AH7" s="2">
        <f t="shared" si="0"/>
        <v>9</v>
      </c>
      <c r="AI7" s="1"/>
    </row>
    <row r="8" spans="1:35" s="8" customFormat="1" ht="15.6" x14ac:dyDescent="0.3">
      <c r="A8" s="17">
        <v>3</v>
      </c>
      <c r="B8" s="33" t="s">
        <v>11</v>
      </c>
      <c r="C8" s="15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5"/>
      <c r="Q8" s="15"/>
      <c r="R8" s="15"/>
      <c r="S8" s="15"/>
      <c r="T8" s="15"/>
      <c r="U8" s="15"/>
      <c r="V8" s="15"/>
      <c r="W8" s="15" t="s">
        <v>19</v>
      </c>
      <c r="X8" s="15" t="s">
        <v>19</v>
      </c>
      <c r="Y8" s="15" t="s">
        <v>19</v>
      </c>
      <c r="Z8" s="15"/>
      <c r="AA8" s="15"/>
      <c r="AB8" s="15" t="s">
        <v>19</v>
      </c>
      <c r="AC8" s="15" t="s">
        <v>19</v>
      </c>
      <c r="AD8" s="15" t="s">
        <v>19</v>
      </c>
      <c r="AE8" s="15" t="s">
        <v>19</v>
      </c>
      <c r="AF8" s="15" t="s">
        <v>19</v>
      </c>
      <c r="AG8" s="15" t="s">
        <v>19</v>
      </c>
      <c r="AH8" s="2">
        <f t="shared" si="0"/>
        <v>9</v>
      </c>
      <c r="AI8" s="1"/>
    </row>
    <row r="9" spans="1:35" s="8" customFormat="1" ht="15.6" x14ac:dyDescent="0.3">
      <c r="A9" s="17">
        <v>4</v>
      </c>
      <c r="B9" s="33" t="s">
        <v>29</v>
      </c>
      <c r="C9" s="15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15"/>
      <c r="Q9" s="15"/>
      <c r="R9" s="15"/>
      <c r="S9" s="15"/>
      <c r="T9" s="15"/>
      <c r="U9" s="15"/>
      <c r="V9" s="15"/>
      <c r="W9" s="15" t="s">
        <v>19</v>
      </c>
      <c r="X9" s="15" t="s">
        <v>19</v>
      </c>
      <c r="Y9" s="15" t="s">
        <v>19</v>
      </c>
      <c r="Z9" s="15"/>
      <c r="AA9" s="15"/>
      <c r="AB9" s="15" t="s">
        <v>19</v>
      </c>
      <c r="AC9" s="15" t="s">
        <v>19</v>
      </c>
      <c r="AD9" s="15" t="s">
        <v>19</v>
      </c>
      <c r="AE9" s="15" t="s">
        <v>19</v>
      </c>
      <c r="AF9" s="15" t="s">
        <v>19</v>
      </c>
      <c r="AG9" s="15" t="s">
        <v>19</v>
      </c>
      <c r="AH9" s="2">
        <f t="shared" si="0"/>
        <v>9</v>
      </c>
      <c r="AI9" s="1"/>
    </row>
    <row r="10" spans="1:35" s="8" customFormat="1" ht="15.6" x14ac:dyDescent="0.3">
      <c r="A10" s="17">
        <v>5</v>
      </c>
      <c r="B10" s="33" t="s">
        <v>24</v>
      </c>
      <c r="C10" s="1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15"/>
      <c r="Q10" s="15"/>
      <c r="R10" s="15"/>
      <c r="S10" s="15"/>
      <c r="T10" s="15"/>
      <c r="U10" s="15"/>
      <c r="V10" s="15"/>
      <c r="W10" s="15" t="s">
        <v>19</v>
      </c>
      <c r="X10" s="15" t="s">
        <v>19</v>
      </c>
      <c r="Y10" s="15" t="s">
        <v>19</v>
      </c>
      <c r="Z10" s="15"/>
      <c r="AA10" s="15"/>
      <c r="AB10" s="15" t="s">
        <v>19</v>
      </c>
      <c r="AC10" s="15" t="s">
        <v>19</v>
      </c>
      <c r="AD10" s="15" t="s">
        <v>19</v>
      </c>
      <c r="AE10" s="15" t="s">
        <v>19</v>
      </c>
      <c r="AF10" s="15" t="s">
        <v>19</v>
      </c>
      <c r="AG10" s="15" t="s">
        <v>19</v>
      </c>
      <c r="AH10" s="2">
        <f t="shared" si="0"/>
        <v>9</v>
      </c>
      <c r="AI10" s="1"/>
    </row>
    <row r="11" spans="1:35" s="8" customFormat="1" ht="18.75" customHeight="1" x14ac:dyDescent="0.3">
      <c r="A11" s="17">
        <v>6</v>
      </c>
      <c r="B11" s="33" t="s">
        <v>17</v>
      </c>
      <c r="C11" s="15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5"/>
      <c r="Q11" s="15"/>
      <c r="R11" s="15"/>
      <c r="S11" s="15"/>
      <c r="T11" s="15"/>
      <c r="U11" s="15"/>
      <c r="V11" s="15"/>
      <c r="W11" s="15" t="s">
        <v>19</v>
      </c>
      <c r="X11" s="15" t="s">
        <v>19</v>
      </c>
      <c r="Y11" s="15" t="s">
        <v>19</v>
      </c>
      <c r="Z11" s="15" t="s">
        <v>19</v>
      </c>
      <c r="AA11" s="15" t="s">
        <v>19</v>
      </c>
      <c r="AB11" s="15" t="s">
        <v>19</v>
      </c>
      <c r="AC11" s="15" t="s">
        <v>19</v>
      </c>
      <c r="AD11" s="15" t="s">
        <v>19</v>
      </c>
      <c r="AE11" s="15" t="s">
        <v>19</v>
      </c>
      <c r="AF11" s="15" t="s">
        <v>19</v>
      </c>
      <c r="AG11" s="15" t="s">
        <v>19</v>
      </c>
      <c r="AH11" s="2">
        <f t="shared" si="0"/>
        <v>11</v>
      </c>
      <c r="AI11" s="1"/>
    </row>
    <row r="12" spans="1:35" s="8" customFormat="1" ht="18.75" customHeight="1" x14ac:dyDescent="0.3">
      <c r="A12" s="17">
        <v>7</v>
      </c>
      <c r="B12" s="33" t="s">
        <v>16</v>
      </c>
      <c r="C12" s="1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5"/>
      <c r="Q12" s="15"/>
      <c r="R12" s="15"/>
      <c r="S12" s="15"/>
      <c r="T12" s="15"/>
      <c r="U12" s="15"/>
      <c r="V12" s="15"/>
      <c r="W12" s="15" t="s">
        <v>19</v>
      </c>
      <c r="X12" s="15" t="s">
        <v>19</v>
      </c>
      <c r="Y12" s="15" t="s">
        <v>19</v>
      </c>
      <c r="Z12" s="15"/>
      <c r="AA12" s="15"/>
      <c r="AB12" s="15"/>
      <c r="AC12" s="15"/>
      <c r="AD12" s="15"/>
      <c r="AE12" s="15"/>
      <c r="AF12" s="15"/>
      <c r="AG12" s="15"/>
      <c r="AH12" s="2">
        <f t="shared" si="0"/>
        <v>3</v>
      </c>
      <c r="AI12" s="1"/>
    </row>
    <row r="13" spans="1:35" s="8" customFormat="1" ht="18.75" customHeight="1" x14ac:dyDescent="0.3">
      <c r="A13" s="17">
        <v>8</v>
      </c>
      <c r="B13" s="33" t="s">
        <v>15</v>
      </c>
      <c r="C13" s="1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5"/>
      <c r="Q13" s="15"/>
      <c r="R13" s="15"/>
      <c r="S13" s="15"/>
      <c r="T13" s="15"/>
      <c r="U13" s="15"/>
      <c r="V13" s="15"/>
      <c r="W13" s="15" t="s">
        <v>19</v>
      </c>
      <c r="X13" s="15" t="s">
        <v>19</v>
      </c>
      <c r="Y13" s="15" t="s">
        <v>19</v>
      </c>
      <c r="Z13" s="15"/>
      <c r="AA13" s="15"/>
      <c r="AB13" s="15" t="s">
        <v>19</v>
      </c>
      <c r="AC13" s="15" t="s">
        <v>19</v>
      </c>
      <c r="AD13" s="15" t="s">
        <v>19</v>
      </c>
      <c r="AE13" s="15" t="s">
        <v>19</v>
      </c>
      <c r="AF13" s="15" t="s">
        <v>19</v>
      </c>
      <c r="AG13" s="15" t="s">
        <v>19</v>
      </c>
      <c r="AH13" s="2">
        <f t="shared" si="0"/>
        <v>9</v>
      </c>
      <c r="AI13" s="1"/>
    </row>
    <row r="14" spans="1:35" s="8" customFormat="1" ht="18.75" customHeight="1" x14ac:dyDescent="0.3">
      <c r="A14" s="17">
        <v>9</v>
      </c>
      <c r="B14" s="33" t="s">
        <v>28</v>
      </c>
      <c r="C14" s="1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5"/>
      <c r="Q14" s="15"/>
      <c r="R14" s="15"/>
      <c r="S14" s="15"/>
      <c r="T14" s="15"/>
      <c r="U14" s="15"/>
      <c r="V14" s="15"/>
      <c r="W14" s="15" t="s">
        <v>19</v>
      </c>
      <c r="X14" s="15" t="s">
        <v>19</v>
      </c>
      <c r="Y14" s="15" t="s">
        <v>19</v>
      </c>
      <c r="Z14" s="15"/>
      <c r="AA14" s="15"/>
      <c r="AB14" s="15" t="s">
        <v>19</v>
      </c>
      <c r="AC14" s="15" t="s">
        <v>19</v>
      </c>
      <c r="AD14" s="15" t="s">
        <v>19</v>
      </c>
      <c r="AE14" s="15" t="s">
        <v>19</v>
      </c>
      <c r="AF14" s="15" t="s">
        <v>19</v>
      </c>
      <c r="AG14" s="15" t="s">
        <v>19</v>
      </c>
      <c r="AH14" s="2">
        <f t="shared" si="0"/>
        <v>9</v>
      </c>
      <c r="AI14" s="1"/>
    </row>
    <row r="15" spans="1:35" s="7" customFormat="1" ht="15.6" x14ac:dyDescent="0.3">
      <c r="A15" s="11"/>
      <c r="B15" s="18" t="s">
        <v>4</v>
      </c>
      <c r="C15" s="11"/>
      <c r="D15" s="11"/>
      <c r="E15" s="11"/>
      <c r="F15" s="11"/>
      <c r="G15" s="11"/>
      <c r="H15" s="11"/>
      <c r="I15" s="11"/>
      <c r="J15" s="11"/>
      <c r="K15" s="12"/>
      <c r="L15" s="11"/>
      <c r="M15" s="11"/>
      <c r="N15" s="11"/>
      <c r="O15" s="11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1">
        <f>SUM(AH6:AH14)</f>
        <v>77</v>
      </c>
      <c r="AI15" s="1"/>
    </row>
    <row r="16" spans="1:35" ht="60" customHeight="1" x14ac:dyDescent="0.3">
      <c r="A16" s="41" t="s">
        <v>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s="4" customFormat="1" ht="15.6" x14ac:dyDescent="0.3">
      <c r="A17" s="42" t="s">
        <v>5</v>
      </c>
      <c r="B17" s="42"/>
      <c r="C17" s="42"/>
      <c r="K17" s="5"/>
      <c r="P17" s="5"/>
      <c r="Q17" s="5"/>
      <c r="R17" s="5"/>
      <c r="S17" s="5"/>
      <c r="T17" s="5"/>
      <c r="U17" s="5"/>
      <c r="V17" s="5"/>
      <c r="Y17" s="42" t="s">
        <v>0</v>
      </c>
      <c r="Z17" s="42"/>
      <c r="AA17" s="42"/>
      <c r="AB17" s="42"/>
      <c r="AC17" s="42"/>
      <c r="AD17" s="42"/>
      <c r="AE17" s="42"/>
      <c r="AF17" s="42"/>
      <c r="AG17" s="42"/>
      <c r="AH17" s="42"/>
    </row>
    <row r="21" spans="1:34" ht="16.2" x14ac:dyDescent="0.35">
      <c r="B21" s="28" t="s">
        <v>23</v>
      </c>
    </row>
  </sheetData>
  <mergeCells count="9">
    <mergeCell ref="A16:AH16"/>
    <mergeCell ref="A17:C17"/>
    <mergeCell ref="Y17:AH17"/>
    <mergeCell ref="A1:D1"/>
    <mergeCell ref="E1:AH1"/>
    <mergeCell ref="A2:D2"/>
    <mergeCell ref="E3:AH3"/>
    <mergeCell ref="AA4:AH4"/>
    <mergeCell ref="E2:AI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21"/>
  <sheetViews>
    <sheetView workbookViewId="0">
      <selection activeCell="W6" sqref="W6:AG14"/>
    </sheetView>
  </sheetViews>
  <sheetFormatPr defaultRowHeight="14.4" x14ac:dyDescent="0.3"/>
  <cols>
    <col min="1" max="1" width="4.6640625" customWidth="1"/>
    <col min="2" max="2" width="21.109375" bestFit="1" customWidth="1"/>
    <col min="3" max="3" width="3.21875" customWidth="1"/>
    <col min="4" max="10" width="4.33203125" bestFit="1" customWidth="1"/>
    <col min="11" max="11" width="4.33203125" style="6" bestFit="1" customWidth="1"/>
    <col min="12" max="15" width="4.33203125" bestFit="1" customWidth="1"/>
    <col min="16" max="17" width="3.21875" style="6" customWidth="1"/>
    <col min="18" max="22" width="3.21875" style="6" bestFit="1" customWidth="1"/>
    <col min="23" max="24" width="3.77734375" bestFit="1" customWidth="1"/>
    <col min="25" max="25" width="3.77734375" style="6" bestFit="1" customWidth="1"/>
    <col min="26" max="33" width="3.77734375" bestFit="1" customWidth="1"/>
    <col min="34" max="34" width="8.109375" bestFit="1" customWidth="1"/>
  </cols>
  <sheetData>
    <row r="1" spans="1:35" ht="15.6" x14ac:dyDescent="0.3">
      <c r="A1" s="43" t="s">
        <v>3</v>
      </c>
      <c r="B1" s="43"/>
      <c r="C1" s="43"/>
      <c r="D1" s="43"/>
      <c r="E1" s="44" t="s">
        <v>21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5" ht="33" customHeight="1" x14ac:dyDescent="0.3">
      <c r="A2" s="45" t="s">
        <v>0</v>
      </c>
      <c r="B2" s="45"/>
      <c r="C2" s="45"/>
      <c r="D2" s="45"/>
      <c r="E2" s="38" t="s">
        <v>27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.6" x14ac:dyDescent="0.3">
      <c r="E3" s="42" t="s">
        <v>26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46" t="s">
        <v>22</v>
      </c>
      <c r="AD4" s="46"/>
      <c r="AE4" s="46"/>
      <c r="AF4" s="46"/>
      <c r="AG4" s="46"/>
      <c r="AH4" s="46"/>
    </row>
    <row r="5" spans="1:35" s="1" customFormat="1" ht="46.8" x14ac:dyDescent="0.3">
      <c r="A5" s="10" t="s">
        <v>1</v>
      </c>
      <c r="B5" s="19" t="s">
        <v>2</v>
      </c>
      <c r="C5" s="29">
        <v>1</v>
      </c>
      <c r="D5" s="29">
        <v>2</v>
      </c>
      <c r="E5" s="30">
        <v>3</v>
      </c>
      <c r="F5" s="30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30">
        <v>10</v>
      </c>
      <c r="M5" s="30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  <c r="S5" s="30">
        <v>17</v>
      </c>
      <c r="T5" s="30">
        <v>18</v>
      </c>
      <c r="U5" s="29">
        <v>19</v>
      </c>
      <c r="V5" s="29">
        <v>20</v>
      </c>
      <c r="W5" s="29">
        <v>21</v>
      </c>
      <c r="X5" s="29">
        <v>22</v>
      </c>
      <c r="Y5" s="29">
        <v>23</v>
      </c>
      <c r="Z5" s="30">
        <v>24</v>
      </c>
      <c r="AA5" s="30">
        <v>25</v>
      </c>
      <c r="AB5" s="29">
        <v>26</v>
      </c>
      <c r="AC5" s="29">
        <v>27</v>
      </c>
      <c r="AD5" s="29">
        <v>28</v>
      </c>
      <c r="AE5" s="29">
        <v>29</v>
      </c>
      <c r="AF5" s="29">
        <v>30</v>
      </c>
      <c r="AG5" s="30">
        <v>31</v>
      </c>
      <c r="AH5" s="2" t="s">
        <v>20</v>
      </c>
    </row>
    <row r="6" spans="1:35" s="1" customFormat="1" ht="15.6" x14ac:dyDescent="0.3">
      <c r="A6" s="17">
        <v>1</v>
      </c>
      <c r="B6" s="33" t="s">
        <v>23</v>
      </c>
      <c r="C6" s="15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15"/>
      <c r="Q6" s="15"/>
      <c r="R6" s="15"/>
      <c r="S6" s="15"/>
      <c r="T6" s="15"/>
      <c r="U6" s="15"/>
      <c r="V6" s="15"/>
      <c r="W6" s="15">
        <v>0.1</v>
      </c>
      <c r="X6" s="15">
        <v>0.1</v>
      </c>
      <c r="Y6" s="15">
        <v>0.1</v>
      </c>
      <c r="Z6" s="15"/>
      <c r="AA6" s="15"/>
      <c r="AB6" s="15">
        <v>0.1</v>
      </c>
      <c r="AC6" s="15">
        <v>0.1</v>
      </c>
      <c r="AD6" s="15">
        <v>0.1</v>
      </c>
      <c r="AE6" s="15">
        <v>0.1</v>
      </c>
      <c r="AF6" s="15">
        <v>0.1</v>
      </c>
      <c r="AG6" s="15">
        <v>0.1</v>
      </c>
      <c r="AH6" s="10">
        <f t="shared" ref="AH6:AH14" si="0">SUM(C6:AG6)</f>
        <v>0.89999999999999991</v>
      </c>
    </row>
    <row r="7" spans="1:35" s="8" customFormat="1" ht="15.6" x14ac:dyDescent="0.25">
      <c r="A7" s="17">
        <v>2</v>
      </c>
      <c r="B7" s="33" t="s">
        <v>13</v>
      </c>
      <c r="C7" s="1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15"/>
      <c r="Q7" s="15"/>
      <c r="R7" s="15"/>
      <c r="S7" s="15"/>
      <c r="T7" s="15"/>
      <c r="U7" s="15"/>
      <c r="V7" s="15"/>
      <c r="W7" s="15">
        <v>0.1</v>
      </c>
      <c r="X7" s="15">
        <v>0.1</v>
      </c>
      <c r="Y7" s="15">
        <v>0.1</v>
      </c>
      <c r="Z7" s="15"/>
      <c r="AA7" s="15"/>
      <c r="AB7" s="15">
        <v>0.1</v>
      </c>
      <c r="AC7" s="15">
        <v>0.1</v>
      </c>
      <c r="AD7" s="15">
        <v>0.1</v>
      </c>
      <c r="AE7" s="15">
        <v>0.1</v>
      </c>
      <c r="AF7" s="15">
        <v>0.1</v>
      </c>
      <c r="AG7" s="15">
        <v>0.1</v>
      </c>
      <c r="AH7" s="10">
        <f t="shared" si="0"/>
        <v>0.89999999999999991</v>
      </c>
    </row>
    <row r="8" spans="1:35" s="8" customFormat="1" ht="15.6" x14ac:dyDescent="0.25">
      <c r="A8" s="17">
        <v>3</v>
      </c>
      <c r="B8" s="33" t="s">
        <v>11</v>
      </c>
      <c r="C8" s="15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5"/>
      <c r="Q8" s="15"/>
      <c r="R8" s="15"/>
      <c r="S8" s="15"/>
      <c r="T8" s="15"/>
      <c r="U8" s="15"/>
      <c r="V8" s="15"/>
      <c r="W8" s="15">
        <v>0.1</v>
      </c>
      <c r="X8" s="15">
        <v>0.1</v>
      </c>
      <c r="Y8" s="15">
        <v>0.1</v>
      </c>
      <c r="Z8" s="15"/>
      <c r="AA8" s="15"/>
      <c r="AB8" s="15">
        <v>0.1</v>
      </c>
      <c r="AC8" s="15">
        <v>0.1</v>
      </c>
      <c r="AD8" s="15">
        <v>0.1</v>
      </c>
      <c r="AE8" s="15">
        <v>0.1</v>
      </c>
      <c r="AF8" s="15">
        <v>0.1</v>
      </c>
      <c r="AG8" s="15">
        <v>0.1</v>
      </c>
      <c r="AH8" s="10">
        <f t="shared" si="0"/>
        <v>0.89999999999999991</v>
      </c>
    </row>
    <row r="9" spans="1:35" s="8" customFormat="1" ht="15.6" x14ac:dyDescent="0.25">
      <c r="A9" s="17">
        <v>4</v>
      </c>
      <c r="B9" s="33" t="s">
        <v>12</v>
      </c>
      <c r="C9" s="15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15"/>
      <c r="Q9" s="15"/>
      <c r="R9" s="15"/>
      <c r="S9" s="15"/>
      <c r="T9" s="15"/>
      <c r="U9" s="15"/>
      <c r="V9" s="15"/>
      <c r="W9" s="15">
        <v>0.1</v>
      </c>
      <c r="X9" s="15">
        <v>0.1</v>
      </c>
      <c r="Y9" s="15">
        <v>0.1</v>
      </c>
      <c r="Z9" s="15"/>
      <c r="AA9" s="15"/>
      <c r="AB9" s="15">
        <v>0.1</v>
      </c>
      <c r="AC9" s="15">
        <v>0.1</v>
      </c>
      <c r="AD9" s="15">
        <v>0.1</v>
      </c>
      <c r="AE9" s="15">
        <v>0.1</v>
      </c>
      <c r="AF9" s="15">
        <v>0.1</v>
      </c>
      <c r="AG9" s="15">
        <v>0.1</v>
      </c>
      <c r="AH9" s="10">
        <f t="shared" si="0"/>
        <v>0.89999999999999991</v>
      </c>
    </row>
    <row r="10" spans="1:35" s="8" customFormat="1" ht="15.6" x14ac:dyDescent="0.25">
      <c r="A10" s="17">
        <v>5</v>
      </c>
      <c r="B10" s="33" t="s">
        <v>24</v>
      </c>
      <c r="C10" s="1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15"/>
      <c r="Q10" s="15"/>
      <c r="R10" s="15"/>
      <c r="S10" s="15"/>
      <c r="T10" s="15"/>
      <c r="U10" s="15"/>
      <c r="V10" s="15"/>
      <c r="W10" s="15">
        <v>0.1</v>
      </c>
      <c r="X10" s="15">
        <v>0.1</v>
      </c>
      <c r="Y10" s="15">
        <v>0.1</v>
      </c>
      <c r="Z10" s="15"/>
      <c r="AA10" s="15"/>
      <c r="AB10" s="15">
        <v>0.1</v>
      </c>
      <c r="AC10" s="15">
        <v>0.1</v>
      </c>
      <c r="AD10" s="15">
        <v>0.1</v>
      </c>
      <c r="AE10" s="15">
        <v>0.1</v>
      </c>
      <c r="AF10" s="15">
        <v>0.1</v>
      </c>
      <c r="AG10" s="15">
        <v>0.1</v>
      </c>
      <c r="AH10" s="10">
        <f t="shared" si="0"/>
        <v>0.89999999999999991</v>
      </c>
    </row>
    <row r="11" spans="1:35" s="8" customFormat="1" ht="18.75" customHeight="1" x14ac:dyDescent="0.25">
      <c r="A11" s="17">
        <v>6</v>
      </c>
      <c r="B11" s="33" t="s">
        <v>17</v>
      </c>
      <c r="C11" s="15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5"/>
      <c r="Q11" s="15"/>
      <c r="R11" s="15"/>
      <c r="S11" s="15"/>
      <c r="T11" s="15"/>
      <c r="U11" s="15"/>
      <c r="V11" s="15"/>
      <c r="W11" s="15">
        <v>0.1</v>
      </c>
      <c r="X11" s="15">
        <v>0.1</v>
      </c>
      <c r="Y11" s="15">
        <v>0.1</v>
      </c>
      <c r="Z11" s="15">
        <v>0.1</v>
      </c>
      <c r="AA11" s="15">
        <v>0.1</v>
      </c>
      <c r="AB11" s="15">
        <v>0.1</v>
      </c>
      <c r="AC11" s="15">
        <v>0.1</v>
      </c>
      <c r="AD11" s="15">
        <v>0.1</v>
      </c>
      <c r="AE11" s="15">
        <v>0.1</v>
      </c>
      <c r="AF11" s="15">
        <v>0.1</v>
      </c>
      <c r="AG11" s="15">
        <v>0.1</v>
      </c>
      <c r="AH11" s="10">
        <f t="shared" si="0"/>
        <v>1.0999999999999999</v>
      </c>
    </row>
    <row r="12" spans="1:35" s="8" customFormat="1" ht="18.75" customHeight="1" x14ac:dyDescent="0.25">
      <c r="A12" s="17">
        <v>7</v>
      </c>
      <c r="B12" s="33" t="s">
        <v>16</v>
      </c>
      <c r="C12" s="1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5"/>
      <c r="Q12" s="15"/>
      <c r="R12" s="15"/>
      <c r="S12" s="15"/>
      <c r="T12" s="15"/>
      <c r="U12" s="15"/>
      <c r="V12" s="15"/>
      <c r="W12" s="15">
        <v>0.1</v>
      </c>
      <c r="X12" s="15">
        <v>0.1</v>
      </c>
      <c r="Y12" s="15">
        <v>0.1</v>
      </c>
      <c r="Z12" s="15"/>
      <c r="AA12" s="15"/>
      <c r="AB12" s="15"/>
      <c r="AC12" s="15"/>
      <c r="AD12" s="15"/>
      <c r="AE12" s="15"/>
      <c r="AF12" s="15"/>
      <c r="AG12" s="15"/>
      <c r="AH12" s="10">
        <f t="shared" si="0"/>
        <v>0.30000000000000004</v>
      </c>
    </row>
    <row r="13" spans="1:35" s="8" customFormat="1" ht="18.75" customHeight="1" x14ac:dyDescent="0.25">
      <c r="A13" s="17">
        <v>8</v>
      </c>
      <c r="B13" s="33" t="s">
        <v>15</v>
      </c>
      <c r="C13" s="1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5"/>
      <c r="Q13" s="15"/>
      <c r="R13" s="15"/>
      <c r="S13" s="15"/>
      <c r="T13" s="15"/>
      <c r="U13" s="15"/>
      <c r="V13" s="15"/>
      <c r="W13" s="15">
        <v>0.1</v>
      </c>
      <c r="X13" s="15">
        <v>0.1</v>
      </c>
      <c r="Y13" s="15">
        <v>0.1</v>
      </c>
      <c r="Z13" s="15"/>
      <c r="AA13" s="15"/>
      <c r="AB13" s="15">
        <v>0.1</v>
      </c>
      <c r="AC13" s="15">
        <v>0.1</v>
      </c>
      <c r="AD13" s="15">
        <v>0.1</v>
      </c>
      <c r="AE13" s="15">
        <v>0.1</v>
      </c>
      <c r="AF13" s="15">
        <v>0.1</v>
      </c>
      <c r="AG13" s="15">
        <v>0.1</v>
      </c>
      <c r="AH13" s="10">
        <f t="shared" si="0"/>
        <v>0.89999999999999991</v>
      </c>
    </row>
    <row r="14" spans="1:35" s="8" customFormat="1" ht="18.75" customHeight="1" x14ac:dyDescent="0.25">
      <c r="A14" s="17">
        <v>9</v>
      </c>
      <c r="B14" s="33" t="s">
        <v>28</v>
      </c>
      <c r="C14" s="1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5"/>
      <c r="Q14" s="15"/>
      <c r="R14" s="15"/>
      <c r="S14" s="15"/>
      <c r="T14" s="15"/>
      <c r="U14" s="15"/>
      <c r="V14" s="15"/>
      <c r="W14" s="15">
        <v>0.1</v>
      </c>
      <c r="X14" s="15">
        <v>0.1</v>
      </c>
      <c r="Y14" s="15">
        <v>0.1</v>
      </c>
      <c r="Z14" s="15"/>
      <c r="AA14" s="15"/>
      <c r="AB14" s="15">
        <v>0.1</v>
      </c>
      <c r="AC14" s="15">
        <v>0.1</v>
      </c>
      <c r="AD14" s="15">
        <v>0.1</v>
      </c>
      <c r="AE14" s="15">
        <v>0.1</v>
      </c>
      <c r="AF14" s="15">
        <v>0.1</v>
      </c>
      <c r="AG14" s="15">
        <v>0.1</v>
      </c>
      <c r="AH14" s="10">
        <f t="shared" si="0"/>
        <v>0.89999999999999991</v>
      </c>
    </row>
    <row r="15" spans="1:35" s="7" customFormat="1" ht="15.6" x14ac:dyDescent="0.3">
      <c r="A15" s="11"/>
      <c r="B15" s="18" t="s">
        <v>4</v>
      </c>
      <c r="C15" s="11"/>
      <c r="D15" s="11"/>
      <c r="E15" s="11"/>
      <c r="F15" s="11"/>
      <c r="G15" s="11"/>
      <c r="H15" s="11"/>
      <c r="I15" s="11"/>
      <c r="J15" s="11"/>
      <c r="K15" s="14"/>
      <c r="L15" s="14"/>
      <c r="M15" s="14"/>
      <c r="N15" s="16"/>
      <c r="O15" s="16"/>
      <c r="P15" s="16"/>
      <c r="Q15" s="16"/>
      <c r="R15" s="16"/>
      <c r="S15" s="16"/>
      <c r="T15" s="1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1">
        <f>SUM(AH6:AH14)</f>
        <v>7.6999999999999993</v>
      </c>
      <c r="AI15"/>
    </row>
    <row r="16" spans="1:35" ht="60" customHeight="1" x14ac:dyDescent="0.3">
      <c r="A16" s="41" t="s">
        <v>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s="4" customFormat="1" ht="15.6" x14ac:dyDescent="0.3">
      <c r="A17" s="42" t="s">
        <v>5</v>
      </c>
      <c r="B17" s="42"/>
      <c r="C17" s="42"/>
      <c r="K17" s="5"/>
      <c r="P17" s="5"/>
      <c r="Q17" s="5"/>
      <c r="R17" s="5"/>
      <c r="S17" s="5"/>
      <c r="T17" s="5"/>
      <c r="U17" s="5"/>
      <c r="V17" s="5"/>
      <c r="Y17" s="42" t="s">
        <v>0</v>
      </c>
      <c r="Z17" s="42"/>
      <c r="AA17" s="42"/>
      <c r="AB17" s="42"/>
      <c r="AC17" s="42"/>
      <c r="AD17" s="42"/>
      <c r="AE17" s="42"/>
      <c r="AF17" s="42"/>
      <c r="AG17" s="42"/>
      <c r="AH17" s="42"/>
    </row>
    <row r="21" spans="1:34" ht="16.2" x14ac:dyDescent="0.35">
      <c r="B21" s="28" t="s">
        <v>23</v>
      </c>
    </row>
  </sheetData>
  <mergeCells count="9">
    <mergeCell ref="A16:AH16"/>
    <mergeCell ref="A17:C17"/>
    <mergeCell ref="Y17:AH17"/>
    <mergeCell ref="A1:D1"/>
    <mergeCell ref="E1:AH1"/>
    <mergeCell ref="A2:D2"/>
    <mergeCell ref="E3:AH3"/>
    <mergeCell ref="AC4:AH4"/>
    <mergeCell ref="E2:AI2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2024-11-14T09:17:07Z</cp:lastPrinted>
  <dcterms:created xsi:type="dcterms:W3CDTF">2018-01-16T19:48:57Z</dcterms:created>
  <dcterms:modified xsi:type="dcterms:W3CDTF">2024-11-14T09:20:25Z</dcterms:modified>
</cp:coreProperties>
</file>